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Новобей." sheetId="1" r:id="rId1"/>
  </sheets>
  <definedNames/>
  <calcPr fullCalcOnLoad="1"/>
</workbook>
</file>

<file path=xl/sharedStrings.xml><?xml version="1.0" encoding="utf-8"?>
<sst xmlns="http://schemas.openxmlformats.org/spreadsheetml/2006/main" count="117" uniqueCount="88">
  <si>
    <t>сельского поселения</t>
  </si>
  <si>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</si>
  <si>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</si>
  <si>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</si>
  <si>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</si>
  <si>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</si>
  <si>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</si>
  <si>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</si>
  <si>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</si>
  <si>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</si>
  <si>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</si>
  <si>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</si>
  <si>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</si>
  <si>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</si>
  <si>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</si>
  <si>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</si>
  <si>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</si>
  <si>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</si>
  <si>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</si>
  <si>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</si>
  <si>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</si>
  <si>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</si>
  <si>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</si>
  <si>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</si>
  <si>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</si>
  <si>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</si>
  <si>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</si>
  <si>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</si>
  <si>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</si>
  <si>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</si>
  <si>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</si>
  <si>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</si>
  <si>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Фонд оплаты труда, тыс. руб.</t>
  </si>
  <si>
    <t>Объем продукции сельского хозяйства всех категорий хозяйств,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</si>
  <si>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</si>
  <si>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</si>
  <si>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</si>
  <si>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</si>
  <si>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</si>
  <si>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</si>
  <si>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</si>
  <si>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</si>
  <si>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</si>
  <si>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</si>
  <si>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</si>
  <si>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</si>
  <si>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</si>
  <si>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</si>
  <si>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</si>
  <si>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</si>
  <si>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</si>
  <si>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</si>
  <si>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</si>
  <si>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</si>
  <si>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</si>
  <si>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</si>
  <si>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</si>
  <si>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</si>
  <si>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</si>
  <si>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</si>
  <si>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</si>
  <si>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</si>
  <si>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</si>
  <si>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</si>
  <si>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</si>
  <si>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Промышленная деятельность</t>
  </si>
  <si>
    <t>Производство и распределение электроэнергии, газа и воды (E), млн.руб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</si>
  <si>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</si>
  <si>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</si>
  <si>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</si>
  <si>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</si>
  <si>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2018 год</t>
  </si>
  <si>
    <t>Зерно (в весе  после доработки), тыс.тонн в том числе:</t>
  </si>
  <si>
    <t>горох</t>
  </si>
  <si>
    <t>ПРИЛОЖЕНИЕ № 1</t>
  </si>
  <si>
    <t>Совета Новобейсугского</t>
  </si>
  <si>
    <t>Выселковского района</t>
  </si>
  <si>
    <t>ПРОЕКТ</t>
  </si>
  <si>
    <t>Бухгалтер-финансист МКУ "ЦБ Новобейсугского сельского поселения"</t>
  </si>
  <si>
    <t>Исполнение индикативного плана социально-экономического развития Новобейсугского сельского поселения Выселковского района</t>
  </si>
  <si>
    <t>Т.В. Оплачкина</t>
  </si>
  <si>
    <t>2019 год</t>
  </si>
  <si>
    <t>2019г. в % к 2018г.</t>
  </si>
  <si>
    <t>0,560.</t>
  </si>
  <si>
    <t>2020 год</t>
  </si>
  <si>
    <t>2020г. в % к 2019г.</t>
  </si>
  <si>
    <t>к решению  2 сессии 4 созыва</t>
  </si>
  <si>
    <t>от23.10.2019 № 7-16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</si>
</sst>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2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34" borderId="18" xfId="0" applyFont="1" applyFill="1" applyBorder="1" applyAlignment="1">
      <alignment/>
    </xf>
    <xf numFmtId="168" fontId="4" fillId="0" borderId="16" xfId="0" applyNumberFormat="1" applyFont="1" applyBorder="1" applyAlignment="1">
      <alignment/>
    </xf>
    <xf numFmtId="10" fontId="4" fillId="0" borderId="21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168" fontId="4" fillId="34" borderId="16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5.75390625" style="0" customWidth="1"/>
    <col min="2" max="2" width="7.75390625" style="0" customWidth="1"/>
    <col min="3" max="3" width="9.125" style="0" customWidth="1"/>
    <col min="4" max="4" width="6.875" style="0" customWidth="1"/>
    <col min="5" max="5" width="8.125" style="0" customWidth="1"/>
    <col min="6" max="6" width="8.875" style="0" customWidth="1"/>
  </cols>
  <sheetData>
    <row r="2" spans="1:7" ht="19.5" customHeight="1">
      <c r="A2" s="5"/>
      <c r="B2" s="5"/>
      <c r="C2" s="53" t="s">
        <v>74</v>
      </c>
      <c r="D2" s="54"/>
      <c r="E2" s="54"/>
      <c r="F2" s="54"/>
      <c r="G2" s="54"/>
    </row>
    <row r="3" spans="1:7" ht="14.25" customHeight="1">
      <c r="A3" s="5"/>
      <c r="B3" s="5"/>
      <c r="C3" s="53" t="s">
        <v>86</v>
      </c>
      <c r="D3" s="54"/>
      <c r="E3" s="54"/>
      <c r="F3" s="54"/>
      <c r="G3" s="54"/>
    </row>
    <row r="4" spans="1:7" ht="14.25">
      <c r="A4" s="5"/>
      <c r="B4" s="5"/>
      <c r="C4" s="53" t="s">
        <v>75</v>
      </c>
      <c r="D4" s="54"/>
      <c r="E4" s="54"/>
      <c r="F4" s="54"/>
      <c r="G4" s="54"/>
    </row>
    <row r="5" spans="1:7" ht="14.25">
      <c r="A5" s="5"/>
      <c r="B5" s="5"/>
      <c r="C5" s="53" t="s">
        <v>0</v>
      </c>
      <c r="D5" s="54"/>
      <c r="E5" s="54"/>
      <c r="F5" s="54"/>
      <c r="G5" s="54"/>
    </row>
    <row r="6" spans="1:7" ht="24.75" customHeight="1">
      <c r="A6" s="5"/>
      <c r="B6" s="5"/>
      <c r="C6" s="53" t="s">
        <v>76</v>
      </c>
      <c r="D6" s="54"/>
      <c r="E6" s="54"/>
      <c r="F6" s="54"/>
      <c r="G6" s="54"/>
    </row>
    <row r="7" spans="1:7" ht="14.25">
      <c r="A7" s="5"/>
      <c r="B7" s="5"/>
      <c r="C7" s="53" t="s">
        <v>87</v>
      </c>
      <c r="D7" s="54"/>
      <c r="E7" s="54"/>
      <c r="F7" s="54"/>
      <c r="G7" s="54"/>
    </row>
    <row r="8" spans="1:7" ht="14.25">
      <c r="A8" s="5"/>
      <c r="B8" s="5"/>
      <c r="C8" s="53" t="s">
        <v>77</v>
      </c>
      <c r="D8" s="54"/>
      <c r="E8" s="54"/>
      <c r="F8" s="54"/>
      <c r="G8" s="54"/>
    </row>
    <row r="9" spans="1:6" ht="15.75">
      <c r="A9" s="42"/>
      <c r="B9" s="42"/>
      <c r="C9" s="42"/>
      <c r="D9" s="42"/>
      <c r="E9" s="42"/>
      <c r="F9" s="42"/>
    </row>
    <row r="10" spans="1:6" ht="60.75" customHeight="1">
      <c r="A10" s="43" t="s">
        <v>79</v>
      </c>
      <c r="B10" s="44"/>
      <c r="C10" s="44"/>
      <c r="D10" s="44"/>
      <c r="E10" s="44"/>
      <c r="F10" s="44"/>
    </row>
    <row r="11" spans="1:6" ht="13.5" thickBot="1">
      <c r="A11" s="5"/>
      <c r="B11" s="5"/>
      <c r="C11" s="5"/>
      <c r="D11" s="5"/>
      <c r="E11" s="5"/>
      <c r="F11" s="5"/>
    </row>
    <row r="12" spans="1:6" ht="13.5" thickBot="1">
      <c r="A12" s="45" t="s">
        <v>1</v>
      </c>
      <c r="B12" s="6" t="s">
        <v>71</v>
      </c>
      <c r="C12" s="6" t="s">
        <v>81</v>
      </c>
      <c r="D12" s="47" t="s">
        <v>82</v>
      </c>
      <c r="E12" s="8" t="s">
        <v>84</v>
      </c>
      <c r="F12" s="47" t="s">
        <v>85</v>
      </c>
    </row>
    <row r="13" spans="1:6" ht="21" customHeight="1" thickBot="1">
      <c r="A13" s="46"/>
      <c r="B13" s="7" t="s">
        <v>2</v>
      </c>
      <c r="C13" s="7" t="s">
        <v>17</v>
      </c>
      <c r="D13" s="48"/>
      <c r="E13" s="6" t="s">
        <v>18</v>
      </c>
      <c r="F13" s="48"/>
    </row>
    <row r="14" spans="1:6" ht="30.75" thickBot="1">
      <c r="A14" s="1" t="s">
        <v>30</v>
      </c>
      <c r="B14" s="9">
        <v>3264</v>
      </c>
      <c r="C14" s="9">
        <v>3234</v>
      </c>
      <c r="D14" s="40">
        <f>C14/B14</f>
        <v>0.9908088235294118</v>
      </c>
      <c r="E14" s="9">
        <f>C14</f>
        <v>3234</v>
      </c>
      <c r="F14" s="39">
        <f>E14/C14</f>
        <v>1</v>
      </c>
    </row>
    <row r="15" spans="1:6" ht="15.75" thickBot="1">
      <c r="A15" s="26" t="s">
        <v>31</v>
      </c>
      <c r="B15" s="15">
        <v>1.44</v>
      </c>
      <c r="C15" s="15">
        <v>1.44</v>
      </c>
      <c r="D15" s="40">
        <f>C15/B15</f>
        <v>1</v>
      </c>
      <c r="E15" s="9">
        <f aca="true" t="shared" si="0" ref="E15:E78">C15</f>
        <v>1.44</v>
      </c>
      <c r="F15" s="39">
        <f>E15/C15</f>
        <v>1</v>
      </c>
    </row>
    <row r="16" spans="1:6" ht="30.75" thickBot="1">
      <c r="A16" s="18" t="s">
        <v>34</v>
      </c>
      <c r="B16" s="36" t="s">
        <v>83</v>
      </c>
      <c r="C16" s="36">
        <v>0.404</v>
      </c>
      <c r="D16" s="40"/>
      <c r="E16" s="9">
        <f t="shared" si="0"/>
        <v>0.404</v>
      </c>
      <c r="F16" s="39">
        <f>E16/C16</f>
        <v>1</v>
      </c>
    </row>
    <row r="17" spans="1:6" ht="45.75" thickBot="1">
      <c r="A17" s="14" t="s">
        <v>29</v>
      </c>
      <c r="B17" s="36">
        <v>0.4</v>
      </c>
      <c r="C17" s="36">
        <v>0.4</v>
      </c>
      <c r="D17" s="40">
        <f>C17/B17</f>
        <v>1</v>
      </c>
      <c r="E17" s="9">
        <f t="shared" si="0"/>
        <v>0.4</v>
      </c>
      <c r="F17" s="39">
        <f>E17/C17</f>
        <v>1</v>
      </c>
    </row>
    <row r="18" spans="1:6" ht="15.75" thickBot="1">
      <c r="A18" s="2" t="s">
        <v>32</v>
      </c>
      <c r="B18" s="31">
        <v>15958</v>
      </c>
      <c r="C18" s="31">
        <v>15958</v>
      </c>
      <c r="D18" s="40">
        <f>C18/B18</f>
        <v>1</v>
      </c>
      <c r="E18" s="9">
        <f t="shared" si="0"/>
        <v>15958</v>
      </c>
      <c r="F18" s="39">
        <f>E18/C18</f>
        <v>1</v>
      </c>
    </row>
    <row r="19" spans="1:6" ht="15" thickBot="1">
      <c r="A19" s="16" t="s">
        <v>65</v>
      </c>
      <c r="B19" s="10"/>
      <c r="C19" s="10"/>
      <c r="D19" s="40"/>
      <c r="E19" s="9">
        <f t="shared" si="0"/>
        <v>0</v>
      </c>
      <c r="F19" s="38"/>
    </row>
    <row r="20" spans="1:6" ht="15.75" thickBot="1">
      <c r="A20" s="11" t="s">
        <v>20</v>
      </c>
      <c r="B20" s="12">
        <v>0</v>
      </c>
      <c r="C20" s="12">
        <v>0</v>
      </c>
      <c r="D20" s="40"/>
      <c r="E20" s="9">
        <f t="shared" si="0"/>
        <v>0</v>
      </c>
      <c r="F20" s="38"/>
    </row>
    <row r="21" spans="1:6" ht="15.75" thickBot="1">
      <c r="A21" s="11" t="s">
        <v>21</v>
      </c>
      <c r="B21" s="12">
        <v>0</v>
      </c>
      <c r="C21" s="12">
        <v>0</v>
      </c>
      <c r="D21" s="40"/>
      <c r="E21" s="9">
        <f t="shared" si="0"/>
        <v>0</v>
      </c>
      <c r="F21" s="38"/>
    </row>
    <row r="22" spans="1:6" ht="30.75" customHeight="1" thickBot="1">
      <c r="A22" s="13" t="s">
        <v>66</v>
      </c>
      <c r="B22" s="12">
        <v>0</v>
      </c>
      <c r="C22" s="12">
        <v>0</v>
      </c>
      <c r="D22" s="40"/>
      <c r="E22" s="9">
        <f t="shared" si="0"/>
        <v>0</v>
      </c>
      <c r="F22" s="38"/>
    </row>
    <row r="23" spans="1:6" ht="27" customHeight="1" thickBot="1">
      <c r="A23" s="3" t="s">
        <v>23</v>
      </c>
      <c r="B23" s="10"/>
      <c r="C23" s="10"/>
      <c r="D23" s="40"/>
      <c r="E23" s="9">
        <f t="shared" si="0"/>
        <v>0</v>
      </c>
      <c r="F23" s="38"/>
    </row>
    <row r="24" spans="1:6" ht="30.75" thickBot="1">
      <c r="A24" s="4" t="s">
        <v>33</v>
      </c>
      <c r="B24" s="10">
        <v>0</v>
      </c>
      <c r="C24" s="10">
        <v>0</v>
      </c>
      <c r="D24" s="40"/>
      <c r="E24" s="9">
        <f t="shared" si="0"/>
        <v>0</v>
      </c>
      <c r="F24" s="38"/>
    </row>
    <row r="25" spans="1:6" ht="30.75" thickBot="1">
      <c r="A25" s="20" t="s">
        <v>55</v>
      </c>
      <c r="B25" s="10">
        <v>0</v>
      </c>
      <c r="C25" s="10">
        <v>0</v>
      </c>
      <c r="D25" s="40"/>
      <c r="E25" s="9">
        <f t="shared" si="0"/>
        <v>0</v>
      </c>
      <c r="F25" s="38"/>
    </row>
    <row r="26" spans="1:6" ht="45.75" thickBot="1">
      <c r="A26" s="20" t="s">
        <v>56</v>
      </c>
      <c r="B26" s="10">
        <v>0</v>
      </c>
      <c r="C26" s="10">
        <v>0</v>
      </c>
      <c r="D26" s="40"/>
      <c r="E26" s="9">
        <f t="shared" si="0"/>
        <v>0</v>
      </c>
      <c r="F26" s="38"/>
    </row>
    <row r="27" spans="1:6" ht="15.75" thickBot="1">
      <c r="A27" s="17" t="s">
        <v>57</v>
      </c>
      <c r="B27" s="10">
        <v>0</v>
      </c>
      <c r="C27" s="10">
        <v>0</v>
      </c>
      <c r="D27" s="40"/>
      <c r="E27" s="9">
        <f t="shared" si="0"/>
        <v>0</v>
      </c>
      <c r="F27" s="38"/>
    </row>
    <row r="28" spans="1:6" ht="29.25" thickBot="1">
      <c r="A28" s="33" t="s">
        <v>3</v>
      </c>
      <c r="B28" s="10"/>
      <c r="C28" s="10"/>
      <c r="D28" s="40"/>
      <c r="E28" s="9">
        <f t="shared" si="0"/>
        <v>0</v>
      </c>
      <c r="F28" s="38"/>
    </row>
    <row r="29" spans="1:6" ht="27.75" customHeight="1" thickBot="1">
      <c r="A29" s="32" t="s">
        <v>72</v>
      </c>
      <c r="B29" s="37">
        <v>462</v>
      </c>
      <c r="C29" s="41">
        <v>462</v>
      </c>
      <c r="D29" s="40">
        <f>C29/B29</f>
        <v>1</v>
      </c>
      <c r="E29" s="9">
        <f t="shared" si="0"/>
        <v>462</v>
      </c>
      <c r="F29" s="39">
        <f aca="true" t="shared" si="1" ref="F29:F77">E29/C29</f>
        <v>1</v>
      </c>
    </row>
    <row r="30" spans="1:6" ht="15.75" thickBot="1">
      <c r="A30" s="32" t="s">
        <v>4</v>
      </c>
      <c r="B30" s="37">
        <v>75</v>
      </c>
      <c r="C30" s="41">
        <v>78</v>
      </c>
      <c r="D30" s="40">
        <f>C30/B30</f>
        <v>1.04</v>
      </c>
      <c r="E30" s="9">
        <f t="shared" si="0"/>
        <v>78</v>
      </c>
      <c r="F30" s="39">
        <f t="shared" si="1"/>
        <v>1</v>
      </c>
    </row>
    <row r="31" spans="1:6" ht="15.75" thickBot="1">
      <c r="A31" s="32" t="s">
        <v>5</v>
      </c>
      <c r="B31" s="37">
        <v>17</v>
      </c>
      <c r="C31" s="41">
        <v>17.68</v>
      </c>
      <c r="D31" s="40">
        <f>C31/B31</f>
        <v>1.04</v>
      </c>
      <c r="E31" s="9">
        <f t="shared" si="0"/>
        <v>17.68</v>
      </c>
      <c r="F31" s="39">
        <f t="shared" si="1"/>
        <v>1</v>
      </c>
    </row>
    <row r="32" spans="1:6" ht="15.75" thickBot="1">
      <c r="A32" s="2" t="s">
        <v>6</v>
      </c>
      <c r="B32" s="37">
        <v>664</v>
      </c>
      <c r="C32" s="41">
        <v>690.5</v>
      </c>
      <c r="D32" s="40">
        <f>C32/B32</f>
        <v>1.0399096385542168</v>
      </c>
      <c r="E32" s="9">
        <f t="shared" si="0"/>
        <v>690.5</v>
      </c>
      <c r="F32" s="39">
        <f t="shared" si="1"/>
        <v>1</v>
      </c>
    </row>
    <row r="33" spans="1:6" ht="28.5" customHeight="1" thickBot="1">
      <c r="A33" s="2" t="s">
        <v>19</v>
      </c>
      <c r="B33" s="37">
        <v>37</v>
      </c>
      <c r="C33" s="41">
        <v>38.9</v>
      </c>
      <c r="D33" s="40">
        <f>C33/B33</f>
        <v>1.0513513513513513</v>
      </c>
      <c r="E33" s="9">
        <f t="shared" si="0"/>
        <v>38.9</v>
      </c>
      <c r="F33" s="39">
        <f t="shared" si="1"/>
        <v>1</v>
      </c>
    </row>
    <row r="34" spans="1:6" ht="15.75" thickBot="1">
      <c r="A34" s="2" t="s">
        <v>73</v>
      </c>
      <c r="B34" s="37">
        <v>10</v>
      </c>
      <c r="C34" s="41">
        <v>10.4</v>
      </c>
      <c r="D34" s="40">
        <f>C34/B34</f>
        <v>1.04</v>
      </c>
      <c r="E34" s="9">
        <f t="shared" si="0"/>
        <v>10.4</v>
      </c>
      <c r="F34" s="39">
        <f t="shared" si="1"/>
        <v>1</v>
      </c>
    </row>
    <row r="35" spans="1:6" ht="15.75" thickBot="1">
      <c r="A35" s="2" t="s">
        <v>24</v>
      </c>
      <c r="B35" s="37">
        <v>0.02</v>
      </c>
      <c r="C35" s="41">
        <v>0.02</v>
      </c>
      <c r="D35" s="40">
        <f>C35/B35</f>
        <v>1</v>
      </c>
      <c r="E35" s="9">
        <f t="shared" si="0"/>
        <v>0.02</v>
      </c>
      <c r="F35" s="39">
        <f t="shared" si="1"/>
        <v>1</v>
      </c>
    </row>
    <row r="36" spans="1:6" ht="30.75" thickBot="1">
      <c r="A36" s="20" t="s">
        <v>55</v>
      </c>
      <c r="B36" s="10">
        <v>0</v>
      </c>
      <c r="C36" s="31">
        <v>0</v>
      </c>
      <c r="D36" s="40"/>
      <c r="E36" s="9">
        <f t="shared" si="0"/>
        <v>0</v>
      </c>
      <c r="F36" s="38"/>
    </row>
    <row r="37" spans="1:6" ht="45" customHeight="1" thickBot="1">
      <c r="A37" s="20" t="s">
        <v>56</v>
      </c>
      <c r="B37" s="10">
        <v>0</v>
      </c>
      <c r="C37" s="31">
        <v>0</v>
      </c>
      <c r="D37" s="40"/>
      <c r="E37" s="9">
        <f t="shared" si="0"/>
        <v>0</v>
      </c>
      <c r="F37" s="38"/>
    </row>
    <row r="38" spans="1:6" ht="15.75" thickBot="1">
      <c r="A38" s="20" t="s">
        <v>58</v>
      </c>
      <c r="B38" s="37">
        <v>360</v>
      </c>
      <c r="C38" s="41">
        <v>374.4</v>
      </c>
      <c r="D38" s="40">
        <f>C38/B38</f>
        <v>1.04</v>
      </c>
      <c r="E38" s="9">
        <f t="shared" si="0"/>
        <v>374.4</v>
      </c>
      <c r="F38" s="38">
        <f t="shared" si="1"/>
        <v>1</v>
      </c>
    </row>
    <row r="39" spans="1:6" ht="15.75" thickBot="1">
      <c r="A39" s="22" t="s">
        <v>25</v>
      </c>
      <c r="B39" s="37">
        <v>10</v>
      </c>
      <c r="C39" s="41">
        <v>10.4</v>
      </c>
      <c r="D39" s="40">
        <f>C39/B39</f>
        <v>1.04</v>
      </c>
      <c r="E39" s="9">
        <f t="shared" si="0"/>
        <v>10.4</v>
      </c>
      <c r="F39" s="38">
        <f t="shared" si="1"/>
        <v>1</v>
      </c>
    </row>
    <row r="40" spans="1:6" ht="30.75" thickBot="1">
      <c r="A40" s="20" t="s">
        <v>55</v>
      </c>
      <c r="B40" s="37">
        <v>0</v>
      </c>
      <c r="C40" s="41">
        <v>0</v>
      </c>
      <c r="D40" s="40"/>
      <c r="E40" s="9">
        <f t="shared" si="0"/>
        <v>0</v>
      </c>
      <c r="F40" s="38"/>
    </row>
    <row r="41" spans="1:6" ht="47.25" customHeight="1" thickBot="1">
      <c r="A41" s="20" t="s">
        <v>56</v>
      </c>
      <c r="B41" s="37">
        <v>10</v>
      </c>
      <c r="C41" s="41">
        <v>10.4</v>
      </c>
      <c r="D41" s="40">
        <f>C41/B41</f>
        <v>1.04</v>
      </c>
      <c r="E41" s="9">
        <f t="shared" si="0"/>
        <v>10.4</v>
      </c>
      <c r="F41" s="38">
        <f t="shared" si="1"/>
        <v>1</v>
      </c>
    </row>
    <row r="42" spans="1:6" ht="15.75" thickBot="1">
      <c r="A42" s="20" t="s">
        <v>58</v>
      </c>
      <c r="B42" s="37">
        <v>0.03</v>
      </c>
      <c r="C42" s="41">
        <v>0.03</v>
      </c>
      <c r="D42" s="40">
        <f>C42/B42</f>
        <v>1</v>
      </c>
      <c r="E42" s="9">
        <f t="shared" si="0"/>
        <v>0.03</v>
      </c>
      <c r="F42" s="38">
        <f t="shared" si="1"/>
        <v>1</v>
      </c>
    </row>
    <row r="43" spans="1:6" ht="15.75" thickBot="1">
      <c r="A43" s="23" t="s">
        <v>35</v>
      </c>
      <c r="B43" s="37">
        <v>33</v>
      </c>
      <c r="C43" s="41">
        <v>34.32</v>
      </c>
      <c r="D43" s="40">
        <f>C43/B43</f>
        <v>1.04</v>
      </c>
      <c r="E43" s="9">
        <f t="shared" si="0"/>
        <v>34.32</v>
      </c>
      <c r="F43" s="38">
        <f t="shared" si="1"/>
        <v>1</v>
      </c>
    </row>
    <row r="44" spans="1:6" ht="30.75" thickBot="1">
      <c r="A44" s="20" t="s">
        <v>55</v>
      </c>
      <c r="B44" s="37">
        <v>0</v>
      </c>
      <c r="C44" s="41">
        <v>0</v>
      </c>
      <c r="D44" s="40"/>
      <c r="E44" s="9">
        <f t="shared" si="0"/>
        <v>0</v>
      </c>
      <c r="F44" s="38"/>
    </row>
    <row r="45" spans="1:6" ht="44.25" customHeight="1" thickBot="1">
      <c r="A45" s="20" t="s">
        <v>56</v>
      </c>
      <c r="B45" s="37">
        <v>0</v>
      </c>
      <c r="C45" s="41">
        <v>0</v>
      </c>
      <c r="D45" s="40"/>
      <c r="E45" s="9">
        <f t="shared" si="0"/>
        <v>0</v>
      </c>
      <c r="F45" s="38"/>
    </row>
    <row r="46" spans="1:6" ht="15.75" thickBot="1">
      <c r="A46" s="20" t="s">
        <v>58</v>
      </c>
      <c r="B46" s="37">
        <v>0.033</v>
      </c>
      <c r="C46" s="41">
        <v>0.033</v>
      </c>
      <c r="D46" s="40">
        <f>C46/B46</f>
        <v>1</v>
      </c>
      <c r="E46" s="9">
        <f t="shared" si="0"/>
        <v>0.033</v>
      </c>
      <c r="F46" s="38">
        <f t="shared" si="1"/>
        <v>1</v>
      </c>
    </row>
    <row r="47" spans="1:6" ht="15.75" thickBot="1">
      <c r="A47" s="22" t="s">
        <v>26</v>
      </c>
      <c r="B47" s="37">
        <v>21.55</v>
      </c>
      <c r="C47" s="37">
        <v>22.4</v>
      </c>
      <c r="D47" s="40">
        <f>C47/B47</f>
        <v>1.0394431554524362</v>
      </c>
      <c r="E47" s="9">
        <f t="shared" si="0"/>
        <v>22.4</v>
      </c>
      <c r="F47" s="38">
        <f t="shared" si="1"/>
        <v>1</v>
      </c>
    </row>
    <row r="48" spans="1:6" ht="30.75" thickBot="1">
      <c r="A48" s="20" t="s">
        <v>55</v>
      </c>
      <c r="B48" s="37">
        <v>0</v>
      </c>
      <c r="C48" s="37">
        <v>0</v>
      </c>
      <c r="D48" s="40"/>
      <c r="E48" s="9">
        <f t="shared" si="0"/>
        <v>0</v>
      </c>
      <c r="F48" s="38"/>
    </row>
    <row r="49" spans="1:6" ht="51.75" customHeight="1" thickBot="1">
      <c r="A49" s="20" t="s">
        <v>56</v>
      </c>
      <c r="B49" s="10">
        <v>0</v>
      </c>
      <c r="C49" s="10">
        <v>0</v>
      </c>
      <c r="D49" s="40"/>
      <c r="E49" s="9">
        <f t="shared" si="0"/>
        <v>0</v>
      </c>
      <c r="F49" s="38"/>
    </row>
    <row r="50" spans="1:6" ht="15.75" thickBot="1">
      <c r="A50" s="20" t="s">
        <v>58</v>
      </c>
      <c r="B50" s="10">
        <v>0.13</v>
      </c>
      <c r="C50" s="10">
        <v>0.13</v>
      </c>
      <c r="D50" s="40">
        <f>C50/B50</f>
        <v>1</v>
      </c>
      <c r="E50" s="9">
        <f t="shared" si="0"/>
        <v>0.13</v>
      </c>
      <c r="F50" s="38">
        <f t="shared" si="1"/>
        <v>1</v>
      </c>
    </row>
    <row r="51" spans="1:6" ht="15.75" thickBot="1">
      <c r="A51" s="22" t="s">
        <v>27</v>
      </c>
      <c r="B51" s="10">
        <f>B54</f>
        <v>302.22</v>
      </c>
      <c r="C51" s="10">
        <f>C54</f>
        <v>243.09</v>
      </c>
      <c r="D51" s="40">
        <f>C51/B51</f>
        <v>0.8043478260869564</v>
      </c>
      <c r="E51" s="9">
        <f t="shared" si="0"/>
        <v>243.09</v>
      </c>
      <c r="F51" s="38">
        <f t="shared" si="1"/>
        <v>1</v>
      </c>
    </row>
    <row r="52" spans="1:6" ht="30.75" thickBot="1">
      <c r="A52" s="20" t="s">
        <v>55</v>
      </c>
      <c r="B52" s="10">
        <v>0</v>
      </c>
      <c r="C52" s="10">
        <v>0</v>
      </c>
      <c r="D52" s="40"/>
      <c r="E52" s="9">
        <f t="shared" si="0"/>
        <v>0</v>
      </c>
      <c r="F52" s="38"/>
    </row>
    <row r="53" spans="1:6" ht="48" customHeight="1" thickBot="1">
      <c r="A53" s="20" t="s">
        <v>56</v>
      </c>
      <c r="B53" s="10">
        <v>0</v>
      </c>
      <c r="C53" s="10">
        <v>0</v>
      </c>
      <c r="D53" s="40"/>
      <c r="E53" s="9">
        <f t="shared" si="0"/>
        <v>0</v>
      </c>
      <c r="F53" s="38"/>
    </row>
    <row r="54" spans="1:6" ht="15.75" thickBot="1">
      <c r="A54" s="20" t="s">
        <v>58</v>
      </c>
      <c r="B54" s="10">
        <v>302.22</v>
      </c>
      <c r="C54" s="10">
        <v>243.09</v>
      </c>
      <c r="D54" s="40">
        <f>C54/B54</f>
        <v>0.8043478260869564</v>
      </c>
      <c r="E54" s="9">
        <f t="shared" si="0"/>
        <v>243.09</v>
      </c>
      <c r="F54" s="38">
        <f t="shared" si="1"/>
        <v>1</v>
      </c>
    </row>
    <row r="55" spans="1:6" ht="15.75" thickBot="1">
      <c r="A55" s="22" t="s">
        <v>28</v>
      </c>
      <c r="B55" s="10">
        <v>638.75</v>
      </c>
      <c r="C55" s="31">
        <v>471.94</v>
      </c>
      <c r="D55" s="40">
        <f>C55/B55</f>
        <v>0.7388493150684932</v>
      </c>
      <c r="E55" s="9">
        <f t="shared" si="0"/>
        <v>471.94</v>
      </c>
      <c r="F55" s="38">
        <f t="shared" si="1"/>
        <v>1</v>
      </c>
    </row>
    <row r="56" spans="1:6" ht="30.75" thickBot="1">
      <c r="A56" s="20" t="s">
        <v>55</v>
      </c>
      <c r="B56" s="10">
        <v>0</v>
      </c>
      <c r="C56" s="10">
        <v>0</v>
      </c>
      <c r="D56" s="40"/>
      <c r="E56" s="9">
        <f t="shared" si="0"/>
        <v>0</v>
      </c>
      <c r="F56" s="38"/>
    </row>
    <row r="57" spans="1:6" ht="45.75" thickBot="1">
      <c r="A57" s="20" t="s">
        <v>56</v>
      </c>
      <c r="B57" s="10">
        <v>0</v>
      </c>
      <c r="C57" s="10">
        <v>0</v>
      </c>
      <c r="D57" s="40"/>
      <c r="E57" s="9">
        <f t="shared" si="0"/>
        <v>0</v>
      </c>
      <c r="F57" s="38"/>
    </row>
    <row r="58" spans="1:6" ht="15.75" thickBot="1">
      <c r="A58" s="20" t="s">
        <v>58</v>
      </c>
      <c r="B58" s="10">
        <v>638.75</v>
      </c>
      <c r="C58" s="31">
        <v>471.94</v>
      </c>
      <c r="D58" s="40">
        <f>C58/B58</f>
        <v>0.7388493150684932</v>
      </c>
      <c r="E58" s="9">
        <f t="shared" si="0"/>
        <v>471.94</v>
      </c>
      <c r="F58" s="38">
        <f t="shared" si="1"/>
        <v>1</v>
      </c>
    </row>
    <row r="59" spans="1:6" ht="30.75" thickBot="1">
      <c r="A59" s="23" t="s">
        <v>36</v>
      </c>
      <c r="B59" s="10">
        <v>0</v>
      </c>
      <c r="C59" s="10">
        <v>0</v>
      </c>
      <c r="D59" s="40"/>
      <c r="E59" s="9">
        <f t="shared" si="0"/>
        <v>0</v>
      </c>
      <c r="F59" s="38"/>
    </row>
    <row r="60" spans="1:6" ht="30.75" thickBot="1">
      <c r="A60" s="20" t="s">
        <v>55</v>
      </c>
      <c r="B60" s="10">
        <v>0</v>
      </c>
      <c r="C60" s="10">
        <v>0</v>
      </c>
      <c r="D60" s="40"/>
      <c r="E60" s="9">
        <f t="shared" si="0"/>
        <v>0</v>
      </c>
      <c r="F60" s="38"/>
    </row>
    <row r="61" spans="1:6" ht="45.75" thickBot="1">
      <c r="A61" s="20" t="s">
        <v>56</v>
      </c>
      <c r="B61" s="10">
        <v>0</v>
      </c>
      <c r="C61" s="10">
        <v>0</v>
      </c>
      <c r="D61" s="40"/>
      <c r="E61" s="9">
        <f t="shared" si="0"/>
        <v>0</v>
      </c>
      <c r="F61" s="38"/>
    </row>
    <row r="62" spans="1:6" ht="15.75" thickBot="1">
      <c r="A62" s="20" t="s">
        <v>58</v>
      </c>
      <c r="B62" s="10">
        <v>0</v>
      </c>
      <c r="C62" s="10">
        <v>0</v>
      </c>
      <c r="D62" s="40"/>
      <c r="E62" s="9">
        <f t="shared" si="0"/>
        <v>0</v>
      </c>
      <c r="F62" s="38"/>
    </row>
    <row r="63" spans="1:6" ht="29.25" thickBot="1">
      <c r="A63" s="21" t="s">
        <v>53</v>
      </c>
      <c r="B63" s="10"/>
      <c r="C63" s="10"/>
      <c r="D63" s="40"/>
      <c r="E63" s="9">
        <f t="shared" si="0"/>
        <v>0</v>
      </c>
      <c r="F63" s="38"/>
    </row>
    <row r="64" spans="1:6" ht="15.75" thickBot="1">
      <c r="A64" s="22" t="s">
        <v>54</v>
      </c>
      <c r="B64" s="10">
        <v>244</v>
      </c>
      <c r="C64" s="10">
        <v>253</v>
      </c>
      <c r="D64" s="40">
        <f>C64/B64</f>
        <v>1.0368852459016393</v>
      </c>
      <c r="E64" s="9">
        <f t="shared" si="0"/>
        <v>253</v>
      </c>
      <c r="F64" s="38">
        <f t="shared" si="1"/>
        <v>1</v>
      </c>
    </row>
    <row r="65" spans="1:6" ht="30.75" thickBot="1">
      <c r="A65" s="20" t="s">
        <v>55</v>
      </c>
      <c r="B65" s="10">
        <v>0</v>
      </c>
      <c r="C65" s="10">
        <v>0</v>
      </c>
      <c r="D65" s="40"/>
      <c r="E65" s="9">
        <f t="shared" si="0"/>
        <v>0</v>
      </c>
      <c r="F65" s="38"/>
    </row>
    <row r="66" spans="1:6" ht="45.75" thickBot="1">
      <c r="A66" s="20" t="s">
        <v>56</v>
      </c>
      <c r="B66" s="10">
        <v>0</v>
      </c>
      <c r="C66" s="10">
        <v>0</v>
      </c>
      <c r="D66" s="40"/>
      <c r="E66" s="9">
        <f t="shared" si="0"/>
        <v>0</v>
      </c>
      <c r="F66" s="38"/>
    </row>
    <row r="67" spans="1:6" ht="15.75" thickBot="1">
      <c r="A67" s="20" t="s">
        <v>58</v>
      </c>
      <c r="B67" s="10">
        <v>244</v>
      </c>
      <c r="C67" s="10">
        <f>C64</f>
        <v>253</v>
      </c>
      <c r="D67" s="40">
        <f>C67/B67</f>
        <v>1.0368852459016393</v>
      </c>
      <c r="E67" s="9">
        <f t="shared" si="0"/>
        <v>253</v>
      </c>
      <c r="F67" s="38">
        <f t="shared" si="1"/>
        <v>1</v>
      </c>
    </row>
    <row r="68" spans="1:6" ht="30.75" thickBot="1">
      <c r="A68" s="27" t="s">
        <v>59</v>
      </c>
      <c r="B68" s="10">
        <v>46</v>
      </c>
      <c r="C68" s="10">
        <v>37</v>
      </c>
      <c r="D68" s="40">
        <f>C68/B68</f>
        <v>0.8043478260869565</v>
      </c>
      <c r="E68" s="9">
        <f t="shared" si="0"/>
        <v>37</v>
      </c>
      <c r="F68" s="38">
        <f t="shared" si="1"/>
        <v>1</v>
      </c>
    </row>
    <row r="69" spans="1:6" ht="30.75" thickBot="1">
      <c r="A69" s="28" t="s">
        <v>55</v>
      </c>
      <c r="B69" s="10"/>
      <c r="C69" s="10"/>
      <c r="D69" s="40"/>
      <c r="E69" s="9">
        <f t="shared" si="0"/>
        <v>0</v>
      </c>
      <c r="F69" s="38"/>
    </row>
    <row r="70" spans="1:6" ht="45.75" thickBot="1">
      <c r="A70" s="28" t="s">
        <v>56</v>
      </c>
      <c r="B70" s="10"/>
      <c r="C70" s="10"/>
      <c r="D70" s="40"/>
      <c r="E70" s="9">
        <f t="shared" si="0"/>
        <v>0</v>
      </c>
      <c r="F70" s="38"/>
    </row>
    <row r="71" spans="1:6" ht="30.75" thickBot="1">
      <c r="A71" s="28" t="s">
        <v>58</v>
      </c>
      <c r="B71" s="10">
        <v>46</v>
      </c>
      <c r="C71" s="10">
        <f>C68</f>
        <v>37</v>
      </c>
      <c r="D71" s="40">
        <f>C71/B71</f>
        <v>0.8043478260869565</v>
      </c>
      <c r="E71" s="9">
        <f t="shared" si="0"/>
        <v>37</v>
      </c>
      <c r="F71" s="38">
        <f t="shared" si="1"/>
        <v>1</v>
      </c>
    </row>
    <row r="72" spans="1:6" ht="15.75" thickBot="1">
      <c r="A72" s="22" t="s">
        <v>60</v>
      </c>
      <c r="B72" s="10">
        <v>0</v>
      </c>
      <c r="C72" s="10">
        <v>0</v>
      </c>
      <c r="D72" s="40"/>
      <c r="E72" s="9">
        <f t="shared" si="0"/>
        <v>0</v>
      </c>
      <c r="F72" s="38"/>
    </row>
    <row r="73" spans="1:6" ht="30.75" thickBot="1">
      <c r="A73" s="20" t="s">
        <v>55</v>
      </c>
      <c r="B73" s="10">
        <v>0</v>
      </c>
      <c r="C73" s="10">
        <v>0</v>
      </c>
      <c r="D73" s="40"/>
      <c r="E73" s="9">
        <f t="shared" si="0"/>
        <v>0</v>
      </c>
      <c r="F73" s="38"/>
    </row>
    <row r="74" spans="1:6" ht="45.75" thickBot="1">
      <c r="A74" s="20" t="s">
        <v>56</v>
      </c>
      <c r="B74" s="10">
        <v>0</v>
      </c>
      <c r="C74" s="10">
        <v>0</v>
      </c>
      <c r="D74" s="40"/>
      <c r="E74" s="9">
        <f t="shared" si="0"/>
        <v>0</v>
      </c>
      <c r="F74" s="38"/>
    </row>
    <row r="75" spans="1:6" ht="15.75" thickBot="1">
      <c r="A75" s="20" t="s">
        <v>58</v>
      </c>
      <c r="B75" s="10">
        <v>0</v>
      </c>
      <c r="C75" s="10">
        <v>0</v>
      </c>
      <c r="D75" s="40"/>
      <c r="E75" s="9">
        <f t="shared" si="0"/>
        <v>0</v>
      </c>
      <c r="F75" s="38"/>
    </row>
    <row r="76" spans="1:6" ht="15.75" thickBot="1">
      <c r="A76" s="22" t="s">
        <v>61</v>
      </c>
      <c r="B76" s="10">
        <v>193</v>
      </c>
      <c r="C76" s="10">
        <v>206</v>
      </c>
      <c r="D76" s="40">
        <f>C76/B76</f>
        <v>1.067357512953368</v>
      </c>
      <c r="E76" s="9">
        <f t="shared" si="0"/>
        <v>206</v>
      </c>
      <c r="F76" s="38">
        <f t="shared" si="1"/>
        <v>1</v>
      </c>
    </row>
    <row r="77" spans="1:6" ht="15.75" thickBot="1">
      <c r="A77" s="22" t="s">
        <v>62</v>
      </c>
      <c r="B77" s="10">
        <v>13.2</v>
      </c>
      <c r="C77" s="31">
        <v>8.62</v>
      </c>
      <c r="D77" s="40">
        <f>C77/B77</f>
        <v>0.653030303030303</v>
      </c>
      <c r="E77" s="9">
        <f t="shared" si="0"/>
        <v>8.62</v>
      </c>
      <c r="F77" s="38">
        <f t="shared" si="1"/>
        <v>1</v>
      </c>
    </row>
    <row r="78" spans="1:6" ht="15.75" thickBot="1">
      <c r="A78" s="22"/>
      <c r="B78" s="10"/>
      <c r="C78" s="10"/>
      <c r="D78" s="40"/>
      <c r="E78" s="9">
        <f t="shared" si="0"/>
        <v>0</v>
      </c>
      <c r="F78" s="38"/>
    </row>
    <row r="79" spans="1:6" ht="15.75" thickBot="1">
      <c r="A79" s="29" t="s">
        <v>67</v>
      </c>
      <c r="B79" s="10">
        <v>0</v>
      </c>
      <c r="C79" s="10">
        <v>0</v>
      </c>
      <c r="D79" s="40"/>
      <c r="E79" s="9">
        <f aca="true" t="shared" si="2" ref="E79:E111">C79</f>
        <v>0</v>
      </c>
      <c r="F79" s="38"/>
    </row>
    <row r="80" spans="1:6" ht="49.5" customHeight="1" thickBot="1">
      <c r="A80" s="29" t="s">
        <v>68</v>
      </c>
      <c r="B80" s="10">
        <v>0</v>
      </c>
      <c r="C80" s="10">
        <v>0</v>
      </c>
      <c r="D80" s="40"/>
      <c r="E80" s="9">
        <f t="shared" si="2"/>
        <v>0</v>
      </c>
      <c r="F80" s="38"/>
    </row>
    <row r="81" spans="1:6" ht="15.75" thickBot="1">
      <c r="A81" s="29" t="s">
        <v>69</v>
      </c>
      <c r="B81" s="10">
        <v>0</v>
      </c>
      <c r="C81" s="10">
        <v>0</v>
      </c>
      <c r="D81" s="40"/>
      <c r="E81" s="9">
        <f t="shared" si="2"/>
        <v>0</v>
      </c>
      <c r="F81" s="38"/>
    </row>
    <row r="82" spans="1:6" ht="30.75" thickBot="1">
      <c r="A82" s="29" t="s">
        <v>70</v>
      </c>
      <c r="B82" s="10">
        <v>0</v>
      </c>
      <c r="C82" s="10">
        <v>0</v>
      </c>
      <c r="D82" s="40"/>
      <c r="E82" s="9">
        <f t="shared" si="2"/>
        <v>0</v>
      </c>
      <c r="F82" s="38"/>
    </row>
    <row r="83" spans="1:6" ht="15" thickBot="1">
      <c r="A83" s="21" t="s">
        <v>7</v>
      </c>
      <c r="B83" s="10"/>
      <c r="C83" s="10"/>
      <c r="D83" s="40"/>
      <c r="E83" s="9">
        <f t="shared" si="2"/>
        <v>0</v>
      </c>
      <c r="F83" s="38"/>
    </row>
    <row r="84" spans="1:6" ht="30.75" thickBot="1">
      <c r="A84" s="22" t="s">
        <v>8</v>
      </c>
      <c r="B84" s="10">
        <v>0.098</v>
      </c>
      <c r="C84" s="10">
        <v>0.096</v>
      </c>
      <c r="D84" s="40">
        <f aca="true" t="shared" si="3" ref="D84:D107">C84/B84</f>
        <v>0.9795918367346939</v>
      </c>
      <c r="E84" s="9">
        <f t="shared" si="2"/>
        <v>0.096</v>
      </c>
      <c r="F84" s="38">
        <f aca="true" t="shared" si="4" ref="F84:F107">E84/C84</f>
        <v>1</v>
      </c>
    </row>
    <row r="85" spans="1:6" ht="31.5" customHeight="1" thickBot="1">
      <c r="A85" s="30" t="s">
        <v>9</v>
      </c>
      <c r="B85" s="10"/>
      <c r="C85" s="10"/>
      <c r="D85" s="40"/>
      <c r="E85" s="9">
        <f t="shared" si="2"/>
        <v>0</v>
      </c>
      <c r="F85" s="38"/>
    </row>
    <row r="86" spans="1:6" ht="15.75" thickBot="1">
      <c r="A86" s="22" t="s">
        <v>10</v>
      </c>
      <c r="B86" s="10">
        <v>0.302</v>
      </c>
      <c r="C86" s="10">
        <v>0.311</v>
      </c>
      <c r="D86" s="40">
        <f t="shared" si="3"/>
        <v>1.0298013245033113</v>
      </c>
      <c r="E86" s="9">
        <f t="shared" si="2"/>
        <v>0.311</v>
      </c>
      <c r="F86" s="38">
        <f t="shared" si="4"/>
        <v>1</v>
      </c>
    </row>
    <row r="87" spans="1:6" ht="60.75" thickBot="1">
      <c r="A87" s="22" t="s">
        <v>11</v>
      </c>
      <c r="B87" s="10">
        <v>100</v>
      </c>
      <c r="C87" s="10">
        <v>100</v>
      </c>
      <c r="D87" s="40">
        <f t="shared" si="3"/>
        <v>1</v>
      </c>
      <c r="E87" s="9">
        <f t="shared" si="2"/>
        <v>100</v>
      </c>
      <c r="F87" s="38">
        <f t="shared" si="4"/>
        <v>1</v>
      </c>
    </row>
    <row r="88" spans="1:6" ht="15" thickBot="1">
      <c r="A88" s="30" t="s">
        <v>12</v>
      </c>
      <c r="B88" s="10"/>
      <c r="C88" s="10"/>
      <c r="D88" s="40"/>
      <c r="E88" s="9">
        <f t="shared" si="2"/>
        <v>0</v>
      </c>
      <c r="F88" s="38"/>
    </row>
    <row r="89" spans="1:6" ht="30.75" thickBot="1">
      <c r="A89" s="22" t="s">
        <v>13</v>
      </c>
      <c r="B89" s="10"/>
      <c r="C89" s="10"/>
      <c r="D89" s="40"/>
      <c r="E89" s="9">
        <f t="shared" si="2"/>
        <v>0</v>
      </c>
      <c r="F89" s="38"/>
    </row>
    <row r="90" spans="1:6" ht="45.75" thickBot="1">
      <c r="A90" s="22" t="s">
        <v>14</v>
      </c>
      <c r="B90" s="10"/>
      <c r="C90" s="10"/>
      <c r="D90" s="40"/>
      <c r="E90" s="9">
        <f t="shared" si="2"/>
        <v>0</v>
      </c>
      <c r="F90" s="38"/>
    </row>
    <row r="91" spans="1:6" ht="29.25" thickBot="1">
      <c r="A91" s="30" t="s">
        <v>15</v>
      </c>
      <c r="B91" s="10"/>
      <c r="C91" s="10"/>
      <c r="D91" s="40"/>
      <c r="E91" s="9">
        <f t="shared" si="2"/>
        <v>0</v>
      </c>
      <c r="F91" s="38"/>
    </row>
    <row r="92" spans="1:6" ht="45.75" thickBot="1">
      <c r="A92" s="22" t="s">
        <v>16</v>
      </c>
      <c r="B92" s="10">
        <v>0.098</v>
      </c>
      <c r="C92" s="10">
        <v>0.096</v>
      </c>
      <c r="D92" s="40">
        <f t="shared" si="3"/>
        <v>0.9795918367346939</v>
      </c>
      <c r="E92" s="9">
        <f t="shared" si="2"/>
        <v>0.096</v>
      </c>
      <c r="F92" s="38">
        <f t="shared" si="4"/>
        <v>1</v>
      </c>
    </row>
    <row r="93" spans="1:6" ht="36.75" customHeight="1" thickBot="1">
      <c r="A93" s="22" t="s">
        <v>63</v>
      </c>
      <c r="B93" s="10">
        <v>110</v>
      </c>
      <c r="C93" s="10">
        <v>110</v>
      </c>
      <c r="D93" s="40">
        <f t="shared" si="3"/>
        <v>1</v>
      </c>
      <c r="E93" s="9">
        <f t="shared" si="2"/>
        <v>110</v>
      </c>
      <c r="F93" s="38">
        <f t="shared" si="4"/>
        <v>1</v>
      </c>
    </row>
    <row r="94" spans="1:6" ht="30.75" thickBot="1">
      <c r="A94" s="22" t="s">
        <v>50</v>
      </c>
      <c r="B94" s="10">
        <v>65</v>
      </c>
      <c r="C94" s="10">
        <v>65</v>
      </c>
      <c r="D94" s="40">
        <f t="shared" si="3"/>
        <v>1</v>
      </c>
      <c r="E94" s="9">
        <f t="shared" si="2"/>
        <v>65</v>
      </c>
      <c r="F94" s="38">
        <f t="shared" si="4"/>
        <v>1</v>
      </c>
    </row>
    <row r="95" spans="1:6" ht="30.75" thickBot="1">
      <c r="A95" s="22" t="s">
        <v>64</v>
      </c>
      <c r="B95" s="31">
        <v>9.8</v>
      </c>
      <c r="C95" s="31">
        <v>9.8</v>
      </c>
      <c r="D95" s="40">
        <f t="shared" si="3"/>
        <v>1</v>
      </c>
      <c r="E95" s="9">
        <f t="shared" si="2"/>
        <v>9.8</v>
      </c>
      <c r="F95" s="38">
        <f t="shared" si="4"/>
        <v>1</v>
      </c>
    </row>
    <row r="96" spans="1:6" ht="43.5" thickBot="1">
      <c r="A96" s="3" t="s">
        <v>22</v>
      </c>
      <c r="B96" s="10"/>
      <c r="C96" s="10"/>
      <c r="D96" s="40"/>
      <c r="E96" s="9">
        <f t="shared" si="2"/>
        <v>0</v>
      </c>
      <c r="F96" s="38"/>
    </row>
    <row r="97" spans="1:6" ht="30.75" thickBot="1">
      <c r="A97" s="17" t="s">
        <v>38</v>
      </c>
      <c r="B97" s="10">
        <v>0</v>
      </c>
      <c r="C97" s="10">
        <v>0</v>
      </c>
      <c r="D97" s="40"/>
      <c r="E97" s="9">
        <f t="shared" si="2"/>
        <v>0</v>
      </c>
      <c r="F97" s="38"/>
    </row>
    <row r="98" spans="1:6" ht="30.75" thickBot="1">
      <c r="A98" s="17" t="s">
        <v>39</v>
      </c>
      <c r="B98" s="10">
        <v>6</v>
      </c>
      <c r="C98" s="31">
        <v>6</v>
      </c>
      <c r="D98" s="40">
        <f t="shared" si="3"/>
        <v>1</v>
      </c>
      <c r="E98" s="9">
        <f t="shared" si="2"/>
        <v>6</v>
      </c>
      <c r="F98" s="38">
        <f t="shared" si="4"/>
        <v>1</v>
      </c>
    </row>
    <row r="99" spans="1:6" ht="30.75" thickBot="1">
      <c r="A99" s="17" t="s">
        <v>40</v>
      </c>
      <c r="B99" s="10">
        <v>0</v>
      </c>
      <c r="C99" s="10">
        <v>0</v>
      </c>
      <c r="D99" s="40"/>
      <c r="E99" s="9">
        <f t="shared" si="2"/>
        <v>0</v>
      </c>
      <c r="F99" s="38"/>
    </row>
    <row r="100" spans="1:6" ht="30.75" thickBot="1">
      <c r="A100" s="20" t="s">
        <v>37</v>
      </c>
      <c r="B100" s="10">
        <v>21</v>
      </c>
      <c r="C100" s="31">
        <v>18</v>
      </c>
      <c r="D100" s="40">
        <f t="shared" si="3"/>
        <v>0.8571428571428571</v>
      </c>
      <c r="E100" s="9">
        <f t="shared" si="2"/>
        <v>18</v>
      </c>
      <c r="F100" s="38">
        <f t="shared" si="4"/>
        <v>1</v>
      </c>
    </row>
    <row r="101" spans="1:6" ht="29.25" thickBot="1">
      <c r="A101" s="21" t="s">
        <v>41</v>
      </c>
      <c r="B101" s="10"/>
      <c r="C101" s="10"/>
      <c r="D101" s="40"/>
      <c r="E101" s="9">
        <f t="shared" si="2"/>
        <v>0</v>
      </c>
      <c r="F101" s="38"/>
    </row>
    <row r="102" spans="1:6" ht="15.75" thickBot="1">
      <c r="A102" s="22" t="s">
        <v>42</v>
      </c>
      <c r="B102" s="10">
        <v>5.65</v>
      </c>
      <c r="C102" s="31">
        <v>5.7</v>
      </c>
      <c r="D102" s="40">
        <f t="shared" si="3"/>
        <v>1.008849557522124</v>
      </c>
      <c r="E102" s="9">
        <f t="shared" si="2"/>
        <v>5.7</v>
      </c>
      <c r="F102" s="38">
        <f t="shared" si="4"/>
        <v>1</v>
      </c>
    </row>
    <row r="103" spans="1:6" ht="15.75" thickBot="1">
      <c r="A103" s="22" t="s">
        <v>43</v>
      </c>
      <c r="B103" s="10">
        <v>73</v>
      </c>
      <c r="C103" s="31">
        <v>73</v>
      </c>
      <c r="D103" s="40">
        <f t="shared" si="3"/>
        <v>1</v>
      </c>
      <c r="E103" s="9">
        <f t="shared" si="2"/>
        <v>73</v>
      </c>
      <c r="F103" s="38">
        <f t="shared" si="4"/>
        <v>1</v>
      </c>
    </row>
    <row r="104" spans="1:6" ht="15.75" thickBot="1">
      <c r="A104" s="22" t="s">
        <v>44</v>
      </c>
      <c r="B104" s="10">
        <v>0</v>
      </c>
      <c r="C104" s="31">
        <v>0</v>
      </c>
      <c r="D104" s="40"/>
      <c r="E104" s="9">
        <f t="shared" si="2"/>
        <v>0</v>
      </c>
      <c r="F104" s="38"/>
    </row>
    <row r="105" spans="1:6" ht="30.75" thickBot="1">
      <c r="A105" s="22" t="s">
        <v>48</v>
      </c>
      <c r="B105" s="10">
        <v>74.2</v>
      </c>
      <c r="C105" s="31">
        <v>74.2</v>
      </c>
      <c r="D105" s="40">
        <f t="shared" si="3"/>
        <v>1</v>
      </c>
      <c r="E105" s="9">
        <f t="shared" si="2"/>
        <v>74.2</v>
      </c>
      <c r="F105" s="38">
        <f t="shared" si="4"/>
        <v>1</v>
      </c>
    </row>
    <row r="106" spans="1:6" ht="15.75" thickBot="1">
      <c r="A106" s="20" t="s">
        <v>45</v>
      </c>
      <c r="B106" s="10">
        <v>20.4</v>
      </c>
      <c r="C106" s="31">
        <v>20.4</v>
      </c>
      <c r="D106" s="40">
        <f t="shared" si="3"/>
        <v>1</v>
      </c>
      <c r="E106" s="9">
        <f t="shared" si="2"/>
        <v>20.4</v>
      </c>
      <c r="F106" s="38">
        <f t="shared" si="4"/>
        <v>1</v>
      </c>
    </row>
    <row r="107" spans="1:6" ht="45.75" thickBot="1">
      <c r="A107" s="23" t="s">
        <v>46</v>
      </c>
      <c r="B107" s="10">
        <v>45</v>
      </c>
      <c r="C107" s="10">
        <v>45</v>
      </c>
      <c r="D107" s="40">
        <f t="shared" si="3"/>
        <v>1</v>
      </c>
      <c r="E107" s="9">
        <f t="shared" si="2"/>
        <v>45</v>
      </c>
      <c r="F107" s="38">
        <f t="shared" si="4"/>
        <v>1</v>
      </c>
    </row>
    <row r="108" spans="1:6" ht="45.75" customHeight="1" thickBot="1">
      <c r="A108" s="23" t="s">
        <v>51</v>
      </c>
      <c r="B108" s="10"/>
      <c r="C108" s="10"/>
      <c r="D108" s="40"/>
      <c r="E108" s="9">
        <f t="shared" si="2"/>
        <v>0</v>
      </c>
      <c r="F108" s="38"/>
    </row>
    <row r="109" spans="1:6" ht="45.75" thickBot="1">
      <c r="A109" s="23" t="s">
        <v>52</v>
      </c>
      <c r="B109" s="10"/>
      <c r="C109" s="10"/>
      <c r="D109" s="40"/>
      <c r="E109" s="9">
        <f t="shared" si="2"/>
        <v>0</v>
      </c>
      <c r="F109" s="38"/>
    </row>
    <row r="110" spans="1:6" ht="15" thickBot="1">
      <c r="A110" s="21" t="s">
        <v>47</v>
      </c>
      <c r="B110" s="10"/>
      <c r="C110" s="10"/>
      <c r="D110" s="40"/>
      <c r="E110" s="9">
        <f t="shared" si="2"/>
        <v>0</v>
      </c>
      <c r="F110" s="38"/>
    </row>
    <row r="111" spans="1:6" ht="45.75" thickBot="1">
      <c r="A111" s="24" t="s">
        <v>49</v>
      </c>
      <c r="B111" s="25"/>
      <c r="C111" s="25"/>
      <c r="D111" s="40"/>
      <c r="E111" s="9">
        <f t="shared" si="2"/>
        <v>0</v>
      </c>
      <c r="F111" s="38"/>
    </row>
    <row r="113" spans="1:6" ht="18.75">
      <c r="A113" s="19"/>
      <c r="B113" s="19"/>
      <c r="C113" s="19"/>
      <c r="D113" s="19"/>
      <c r="E113" s="19"/>
      <c r="F113" s="19"/>
    </row>
    <row r="114" spans="1:6" ht="31.5">
      <c r="A114" s="34" t="s">
        <v>78</v>
      </c>
      <c r="B114" s="35"/>
      <c r="C114" s="51" t="s">
        <v>80</v>
      </c>
      <c r="D114" s="52"/>
      <c r="E114" s="52"/>
      <c r="F114" s="52"/>
    </row>
    <row r="115" spans="1:6" ht="18.75">
      <c r="A115" s="19"/>
      <c r="B115" s="19"/>
      <c r="C115" s="19"/>
      <c r="D115" s="19"/>
      <c r="E115" s="19"/>
      <c r="F115" s="19"/>
    </row>
    <row r="116" spans="1:6" ht="18.75">
      <c r="A116" s="19"/>
      <c r="B116" s="49"/>
      <c r="C116" s="50"/>
      <c r="D116" s="50"/>
      <c r="E116" s="50"/>
      <c r="F116" s="50"/>
    </row>
    <row r="117" spans="1:6" ht="18.75">
      <c r="A117" s="19"/>
      <c r="B117" s="19"/>
      <c r="C117" s="19"/>
      <c r="D117" s="19"/>
      <c r="E117" s="19"/>
      <c r="F117" s="19"/>
    </row>
    <row r="118" spans="1:6" ht="18.75">
      <c r="A118" s="19"/>
      <c r="B118" s="19"/>
      <c r="C118" s="19"/>
      <c r="D118" s="19"/>
      <c r="E118" s="19"/>
      <c r="F118" s="19"/>
    </row>
    <row r="119" spans="1:6" ht="18.75">
      <c r="A119" s="19"/>
      <c r="B119" s="19"/>
      <c r="C119" s="19"/>
      <c r="D119" s="19"/>
      <c r="E119" s="19"/>
      <c r="F119" s="19"/>
    </row>
    <row r="120" spans="1:6" ht="18.75">
      <c r="A120" s="19"/>
      <c r="B120" s="19"/>
      <c r="C120" s="5"/>
      <c r="D120" s="19"/>
      <c r="E120" s="19"/>
      <c r="F120" s="5"/>
    </row>
  </sheetData>
  <sheetProtection/>
  <mergeCells count="14">
    <mergeCell ref="C8:G8"/>
    <mergeCell ref="C2:G2"/>
    <mergeCell ref="C3:G3"/>
    <mergeCell ref="C4:G4"/>
    <mergeCell ref="C5:G5"/>
    <mergeCell ref="C6:G6"/>
    <mergeCell ref="C7:G7"/>
    <mergeCell ref="A9:F9"/>
    <mergeCell ref="A10:F10"/>
    <mergeCell ref="A12:A13"/>
    <mergeCell ref="D12:D13"/>
    <mergeCell ref="F12:F13"/>
    <mergeCell ref="B116:F116"/>
    <mergeCell ref="C114:F1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2017-11-09T06:17:59Z</cp:lastPrinted>
  <dcterms:created xsi:type="dcterms:W3CDTF">2006-05-06T07:58:30Z</dcterms:created>
  <dcterms:modified xsi:type="dcterms:W3CDTF">2019-10-25T07:13:39Z</dcterms:modified>
  <cp:category/>
  <cp:version/>
  <cp:contentType/>
  <cp:contentStatus/>
</cp:coreProperties>
</file>